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45" windowWidth="15195" windowHeight="5640" autoFilterDateGrouping="0"/>
  </bookViews>
  <sheets>
    <sheet name="Kan Ban Calculator" sheetId="1" r:id="rId1"/>
  </sheets>
  <calcPr calcId="125725"/>
</workbook>
</file>

<file path=xl/calcChain.xml><?xml version="1.0" encoding="utf-8"?>
<calcChain xmlns="http://schemas.openxmlformats.org/spreadsheetml/2006/main">
  <c r="D8" i="1"/>
  <c r="D13" s="1"/>
  <c r="D12" s="1"/>
</calcChain>
</file>

<file path=xl/sharedStrings.xml><?xml version="1.0" encoding="utf-8"?>
<sst xmlns="http://schemas.openxmlformats.org/spreadsheetml/2006/main" count="20" uniqueCount="15">
  <si>
    <t>Customer Demand</t>
  </si>
  <si>
    <t>Average Daily Demand</t>
  </si>
  <si>
    <t>Leadtime</t>
  </si>
  <si>
    <t>Container Size</t>
  </si>
  <si>
    <t>Units</t>
  </si>
  <si>
    <t>Days</t>
  </si>
  <si>
    <t>% of ADD</t>
  </si>
  <si>
    <t>Safety Stock</t>
  </si>
  <si>
    <t># of Kan Bans</t>
  </si>
  <si>
    <t>Cards</t>
  </si>
  <si>
    <t>When Pulled</t>
  </si>
  <si>
    <t>Demand Time Horizon</t>
  </si>
  <si>
    <r>
      <t xml:space="preserve">Type of Kan Ban      </t>
    </r>
    <r>
      <rPr>
        <sz val="8"/>
        <color theme="1"/>
        <rFont val="Calibri"/>
        <family val="2"/>
        <scheme val="minor"/>
      </rPr>
      <t>Click on the box below to select from a drop down list</t>
    </r>
  </si>
  <si>
    <t>Kan Ban Calculator</t>
  </si>
  <si>
    <t>Kissinger Consulting LLC All Rights Reserved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</si>
</sst>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6" fillId="2" borderId="0" xfId="0" applyFont="1" applyFill="1"/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3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9" fontId="1" fillId="2" borderId="9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164" fontId="2" fillId="2" borderId="18" xfId="0" applyNumberFormat="1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Protection="1"/>
    <xf numFmtId="0" fontId="1" fillId="2" borderId="6" xfId="0" applyFont="1" applyFill="1" applyBorder="1" applyAlignment="1" applyProtection="1">
      <alignment horizontal="center"/>
    </xf>
    <xf numFmtId="0" fontId="1" fillId="2" borderId="8" xfId="0" applyFont="1" applyFill="1" applyBorder="1" applyProtection="1"/>
    <xf numFmtId="0" fontId="1" fillId="2" borderId="4" xfId="0" applyFont="1" applyFill="1" applyBorder="1" applyAlignment="1" applyProtection="1">
      <alignment horizontal="center"/>
    </xf>
    <xf numFmtId="3" fontId="1" fillId="2" borderId="8" xfId="0" applyNumberFormat="1" applyFont="1" applyFill="1" applyBorder="1" applyProtection="1"/>
    <xf numFmtId="3" fontId="1" fillId="2" borderId="4" xfId="0" applyNumberFormat="1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1" fontId="2" fillId="3" borderId="9" xfId="0" applyNumberFormat="1" applyFont="1" applyFill="1" applyBorder="1" applyAlignment="1" applyProtection="1">
      <alignment horizontal="center"/>
      <protection hidden="1"/>
    </xf>
    <xf numFmtId="3" fontId="7" fillId="4" borderId="12" xfId="0" applyNumberFormat="1" applyFont="1" applyFill="1" applyBorder="1" applyAlignment="1" applyProtection="1">
      <alignment horizontal="center"/>
      <protection hidden="1"/>
    </xf>
    <xf numFmtId="0" fontId="1" fillId="2" borderId="13" xfId="0" applyFont="1" applyFill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" fillId="0" borderId="15" xfId="0" applyFont="1" applyBorder="1" applyAlignment="1" applyProtection="1">
      <protection locked="0"/>
    </xf>
    <xf numFmtId="0" fontId="1" fillId="2" borderId="1" xfId="0" applyFont="1" applyFill="1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8" fillId="2" borderId="0" xfId="0" applyFont="1" applyFill="1" applyAlignment="1">
      <alignment horizontal="center" vertical="center"/>
    </xf>
    <xf numFmtId="0" fontId="0" fillId="2" borderId="0" xfId="0" applyFill="1" applyAlignment="1"/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142875</xdr:rowOff>
    </xdr:from>
    <xdr:to>
      <xdr:col>0</xdr:col>
      <xdr:colOff>1819275</xdr:colOff>
      <xdr:row>4</xdr:row>
      <xdr:rowOff>38100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142875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14"/>
  <sheetViews>
    <sheetView showGridLines="0" showRowColHeaders="0" tabSelected="1" showOutlineSymbols="0" workbookViewId="0">
      <selection activeCell="D10" sqref="D10"/>
    </sheetView>
  </sheetViews>
  <sheetFormatPr defaultRowHeight="15"/>
  <cols>
    <col min="1" max="1" width="37.28515625" style="1" customWidth="1"/>
    <col min="2" max="2" width="27.425781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 ht="40.5" customHeight="1">
      <c r="A1" s="29"/>
      <c r="B1" s="28" t="s">
        <v>13</v>
      </c>
      <c r="C1" s="28"/>
      <c r="D1" s="28"/>
    </row>
    <row r="2" spans="1:4" ht="15" customHeight="1" thickBot="1">
      <c r="A2" s="29"/>
    </row>
    <row r="3" spans="1:4" ht="18.75">
      <c r="B3" s="25" t="s">
        <v>12</v>
      </c>
      <c r="C3" s="26"/>
      <c r="D3" s="27"/>
    </row>
    <row r="4" spans="1:4" ht="19.5" thickBot="1">
      <c r="B4" s="22" t="s">
        <v>10</v>
      </c>
      <c r="C4" s="23"/>
      <c r="D4" s="24"/>
    </row>
    <row r="5" spans="1:4" ht="19.5" thickBot="1">
      <c r="B5" s="3"/>
      <c r="C5" s="4"/>
      <c r="D5" s="4"/>
    </row>
    <row r="6" spans="1:4" ht="18.75">
      <c r="B6" s="12" t="s">
        <v>0</v>
      </c>
      <c r="C6" s="13" t="s">
        <v>4</v>
      </c>
      <c r="D6" s="5">
        <v>100000</v>
      </c>
    </row>
    <row r="7" spans="1:4" ht="18.75">
      <c r="B7" s="14" t="s">
        <v>11</v>
      </c>
      <c r="C7" s="15" t="s">
        <v>5</v>
      </c>
      <c r="D7" s="6">
        <v>15</v>
      </c>
    </row>
    <row r="8" spans="1:4" ht="18.75">
      <c r="B8" s="16" t="s">
        <v>1</v>
      </c>
      <c r="C8" s="17" t="s">
        <v>4</v>
      </c>
      <c r="D8" s="20">
        <f>D6/D7</f>
        <v>6666.666666666667</v>
      </c>
    </row>
    <row r="9" spans="1:4" ht="18.75">
      <c r="B9" s="14" t="s">
        <v>2</v>
      </c>
      <c r="C9" s="15" t="s">
        <v>5</v>
      </c>
      <c r="D9" s="6">
        <v>21</v>
      </c>
    </row>
    <row r="10" spans="1:4" ht="18.75">
      <c r="B10" s="14" t="s">
        <v>7</v>
      </c>
      <c r="C10" s="15" t="s">
        <v>6</v>
      </c>
      <c r="D10" s="7">
        <v>0.05</v>
      </c>
    </row>
    <row r="11" spans="1:4" ht="18.75">
      <c r="B11" s="14" t="s">
        <v>3</v>
      </c>
      <c r="C11" s="15" t="s">
        <v>4</v>
      </c>
      <c r="D11" s="8">
        <v>10200</v>
      </c>
    </row>
    <row r="12" spans="1:4" s="2" customFormat="1" ht="32.25" thickBot="1">
      <c r="B12" s="18" t="s">
        <v>8</v>
      </c>
      <c r="C12" s="19" t="s">
        <v>9</v>
      </c>
      <c r="D12" s="21">
        <f>ROUNDUP(D13,0)</f>
        <v>15</v>
      </c>
    </row>
    <row r="13" spans="1:4" ht="18.75" hidden="1">
      <c r="B13" s="9" t="s">
        <v>8</v>
      </c>
      <c r="C13" s="10" t="s">
        <v>9</v>
      </c>
      <c r="D13" s="11">
        <f>IF(B4="When Pulled",(D8*D9*(1+D10))/D11,(D8*D9*(1+D10))/D11+1)</f>
        <v>14.411764705882353</v>
      </c>
    </row>
    <row r="14" spans="1:4">
      <c r="B14" s="30" t="s">
        <v>14</v>
      </c>
      <c r="C14" s="30"/>
      <c r="D14" s="30"/>
    </row>
  </sheetData>
  <sheetProtection password="CAEB" sheet="1" objects="1" scenarios="1" selectLockedCells="1"/>
  <mergeCells count="5">
    <mergeCell ref="B4:D4"/>
    <mergeCell ref="B3:D3"/>
    <mergeCell ref="B1:D1"/>
    <mergeCell ref="A1:A2"/>
    <mergeCell ref="B14:D14"/>
  </mergeCells>
  <dataValidations count="1">
    <dataValidation type="list" allowBlank="1" showInputMessage="1" showErrorMessage="1" prompt="When Pulled = the card is returned for replenishment when the full container is pulled for use._x000a__x000a_When Consumed = the card is returned for replenishment when the container is empty." sqref="B4:D4">
      <formula1>"When Pulled, When Consumed"</formula1>
    </dataValidation>
  </dataValidation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 Ban Calculator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2011-08-19T02:31:56Z</cp:lastPrinted>
  <dcterms:created xsi:type="dcterms:W3CDTF">2011-08-16T12:51:00Z</dcterms:created>
  <dcterms:modified xsi:type="dcterms:W3CDTF">2011-08-19T12:24:54Z</dcterms:modified>
</cp:coreProperties>
</file>