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6405"/>
  </bookViews>
  <sheets>
    <sheet name="Sheet1" sheetId="1" r:id="rId1"/>
  </sheets>
  <definedNames>
    <definedName name="_xlnm.Print_Area" localSheetId="0">Sheet1!$A$2:$L$22</definedName>
  </definedNames>
  <calcPr calcId="125725"/>
</workbook>
</file>

<file path=xl/calcChain.xml><?xml version="1.0" encoding="utf-8"?>
<calcChain xmlns="http://schemas.openxmlformats.org/spreadsheetml/2006/main">
  <c r="J19" i="1"/>
  <c r="I19"/>
  <c r="G19"/>
  <c r="D19"/>
  <c r="C19"/>
  <c r="E19" s="1"/>
  <c r="K18"/>
  <c r="K17"/>
  <c r="K16"/>
  <c r="K15"/>
  <c r="K14"/>
  <c r="K13"/>
  <c r="K12"/>
  <c r="K11"/>
  <c r="K10"/>
  <c r="K9"/>
  <c r="K8"/>
  <c r="K7"/>
  <c r="H18"/>
  <c r="H17"/>
  <c r="H16"/>
  <c r="H15"/>
  <c r="H14"/>
  <c r="H13"/>
  <c r="H12"/>
  <c r="H11"/>
  <c r="H10"/>
  <c r="H9"/>
  <c r="H8"/>
  <c r="E18"/>
  <c r="E17"/>
  <c r="E16"/>
  <c r="E15"/>
  <c r="E14"/>
  <c r="E13"/>
  <c r="E12"/>
  <c r="E11"/>
  <c r="E10"/>
  <c r="E9"/>
  <c r="E8"/>
  <c r="E7"/>
  <c r="K19" l="1"/>
  <c r="I21"/>
  <c r="H7"/>
  <c r="F19"/>
  <c r="H19" s="1"/>
  <c r="F21" l="1"/>
  <c r="B21" s="1"/>
</calcChain>
</file>

<file path=xl/sharedStrings.xml><?xml version="1.0" encoding="utf-8"?>
<sst xmlns="http://schemas.openxmlformats.org/spreadsheetml/2006/main" count="29" uniqueCount="27">
  <si>
    <t>Hour</t>
  </si>
  <si>
    <t>Quality</t>
  </si>
  <si>
    <t>Cost</t>
  </si>
  <si>
    <t>Delivery</t>
  </si>
  <si>
    <t>% OTD</t>
  </si>
  <si>
    <t>Total</t>
  </si>
  <si>
    <t>% FTT</t>
  </si>
  <si>
    <t>Actual Defective Units</t>
  </si>
  <si>
    <t>% PUT</t>
  </si>
  <si>
    <t>Actual Completed Units</t>
  </si>
  <si>
    <t>Shift:</t>
  </si>
  <si>
    <t xml:space="preserve">Date: </t>
  </si>
  <si>
    <t>Cell:</t>
  </si>
  <si>
    <t>Total    Produced Units</t>
  </si>
  <si>
    <t>Measure = FTT</t>
  </si>
  <si>
    <t xml:space="preserve">     Target = </t>
  </si>
  <si>
    <t>Measure = OTD</t>
  </si>
  <si>
    <t>Total      Planned Units</t>
  </si>
  <si>
    <t>Total Time =  Available Work Time (Sec)</t>
  </si>
  <si>
    <t>Total Units = Customer Demand (Units)</t>
  </si>
  <si>
    <t>Takt Time = AWT / Customer Demand</t>
  </si>
  <si>
    <t>Unplanned Downtime Min.</t>
  </si>
  <si>
    <t>Planned  Uptime Min.</t>
  </si>
  <si>
    <t>FTT</t>
  </si>
  <si>
    <t>OTD</t>
  </si>
  <si>
    <t>PUT</t>
  </si>
  <si>
    <t>Measure = Prod.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</si>
</sst>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2" borderId="1" xfId="0" applyFill="1" applyBorder="1"/>
    <xf numFmtId="0" fontId="2" fillId="2" borderId="3" xfId="0" applyFont="1" applyFill="1" applyBorder="1" applyAlignment="1">
      <alignment horizontal="center"/>
    </xf>
    <xf numFmtId="0" fontId="0" fillId="2" borderId="0" xfId="0" applyFill="1"/>
    <xf numFmtId="0" fontId="5" fillId="2" borderId="0" xfId="0" applyFont="1" applyFill="1"/>
    <xf numFmtId="0" fontId="8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9" fontId="9" fillId="2" borderId="30" xfId="1" applyFont="1" applyFill="1" applyBorder="1" applyAlignment="1">
      <alignment horizontal="center" vertical="center"/>
    </xf>
    <xf numFmtId="9" fontId="9" fillId="2" borderId="20" xfId="1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9" fontId="9" fillId="2" borderId="31" xfId="1" applyFont="1" applyFill="1" applyBorder="1" applyAlignment="1">
      <alignment horizontal="center" vertical="center"/>
    </xf>
    <xf numFmtId="9" fontId="9" fillId="2" borderId="14" xfId="1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9" fontId="9" fillId="2" borderId="32" xfId="1" applyFont="1" applyFill="1" applyBorder="1" applyAlignment="1">
      <alignment horizontal="center" vertical="center"/>
    </xf>
    <xf numFmtId="9" fontId="9" fillId="2" borderId="24" xfId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9" fontId="9" fillId="2" borderId="33" xfId="1" applyFont="1" applyFill="1" applyBorder="1" applyAlignment="1">
      <alignment horizontal="center" vertical="center"/>
    </xf>
    <xf numFmtId="9" fontId="9" fillId="2" borderId="11" xfId="1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9" fontId="9" fillId="2" borderId="34" xfId="1" applyFont="1" applyFill="1" applyBorder="1" applyAlignment="1">
      <alignment horizontal="center" vertical="center"/>
    </xf>
    <xf numFmtId="9" fontId="9" fillId="2" borderId="17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9" fontId="3" fillId="2" borderId="35" xfId="1" applyFont="1" applyFill="1" applyBorder="1" applyAlignment="1">
      <alignment horizontal="center" vertical="center"/>
    </xf>
    <xf numFmtId="9" fontId="3" fillId="2" borderId="28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0" fillId="2" borderId="2" xfId="0" applyFill="1" applyBorder="1"/>
    <xf numFmtId="0" fontId="6" fillId="2" borderId="2" xfId="0" applyFont="1" applyFill="1" applyBorder="1"/>
    <xf numFmtId="0" fontId="4" fillId="2" borderId="2" xfId="0" applyFont="1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2" fillId="2" borderId="36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wrapText="1"/>
    </xf>
    <xf numFmtId="0" fontId="11" fillId="2" borderId="37" xfId="0" applyFont="1" applyFill="1" applyBorder="1" applyAlignment="1">
      <alignment horizontal="center" wrapText="1"/>
    </xf>
    <xf numFmtId="0" fontId="11" fillId="2" borderId="38" xfId="0" applyFont="1" applyFill="1" applyBorder="1" applyAlignment="1">
      <alignment horizontal="center" wrapText="1"/>
    </xf>
    <xf numFmtId="0" fontId="3" fillId="2" borderId="36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22"/>
  <sheetViews>
    <sheetView showZeros="0" tabSelected="1" workbookViewId="0">
      <selection activeCell="D5" sqref="D5"/>
    </sheetView>
  </sheetViews>
  <sheetFormatPr defaultRowHeight="15"/>
  <cols>
    <col min="1" max="1" width="3.28515625" style="3" customWidth="1"/>
    <col min="2" max="2" width="7" style="3" customWidth="1"/>
    <col min="3" max="4" width="15.7109375" style="3" customWidth="1"/>
    <col min="5" max="5" width="9.140625" style="3" customWidth="1"/>
    <col min="6" max="6" width="15.7109375" style="3" customWidth="1"/>
    <col min="7" max="7" width="16.28515625" style="3" customWidth="1"/>
    <col min="8" max="8" width="9.28515625" style="3" customWidth="1"/>
    <col min="9" max="10" width="15.7109375" style="3" customWidth="1"/>
    <col min="11" max="11" width="8.140625" style="3" customWidth="1"/>
    <col min="12" max="12" width="3.140625" style="3" customWidth="1"/>
    <col min="13" max="16384" width="9.140625" style="3"/>
  </cols>
  <sheetData>
    <row r="1" spans="2:11" ht="15.75" thickBot="1"/>
    <row r="2" spans="2:11" ht="24" customHeight="1">
      <c r="B2" s="1"/>
      <c r="C2" s="41" t="s">
        <v>10</v>
      </c>
      <c r="D2" s="42"/>
      <c r="E2" s="43"/>
      <c r="F2" s="41" t="s">
        <v>11</v>
      </c>
      <c r="G2" s="42"/>
      <c r="H2" s="44"/>
      <c r="I2" s="41" t="s">
        <v>12</v>
      </c>
      <c r="J2" s="42"/>
      <c r="K2" s="45"/>
    </row>
    <row r="3" spans="2:11" ht="15.75" thickBot="1">
      <c r="B3" s="46"/>
      <c r="C3" s="47"/>
      <c r="D3" s="47"/>
      <c r="E3" s="47"/>
      <c r="F3" s="47"/>
      <c r="G3" s="47"/>
      <c r="H3" s="47"/>
      <c r="I3" s="47"/>
      <c r="J3" s="47"/>
      <c r="K3" s="48"/>
    </row>
    <row r="4" spans="2:11" ht="25.5" customHeight="1">
      <c r="B4" s="1"/>
      <c r="C4" s="53" t="s">
        <v>1</v>
      </c>
      <c r="D4" s="54"/>
      <c r="E4" s="54"/>
      <c r="F4" s="53" t="s">
        <v>3</v>
      </c>
      <c r="G4" s="54"/>
      <c r="H4" s="55"/>
      <c r="I4" s="53" t="s">
        <v>2</v>
      </c>
      <c r="J4" s="54"/>
      <c r="K4" s="55"/>
    </row>
    <row r="5" spans="2:11" ht="16.5" thickBot="1">
      <c r="B5" s="2"/>
      <c r="C5" s="6" t="s">
        <v>14</v>
      </c>
      <c r="D5" s="7" t="s">
        <v>15</v>
      </c>
      <c r="E5" s="11" t="s">
        <v>23</v>
      </c>
      <c r="F5" s="6" t="s">
        <v>16</v>
      </c>
      <c r="G5" s="7" t="s">
        <v>15</v>
      </c>
      <c r="H5" s="11" t="s">
        <v>24</v>
      </c>
      <c r="I5" s="6" t="s">
        <v>26</v>
      </c>
      <c r="J5" s="7" t="s">
        <v>15</v>
      </c>
      <c r="K5" s="11" t="s">
        <v>25</v>
      </c>
    </row>
    <row r="6" spans="2:11" s="4" customFormat="1" ht="44.25" customHeight="1" thickBot="1">
      <c r="B6" s="5" t="s">
        <v>0</v>
      </c>
      <c r="C6" s="8" t="s">
        <v>13</v>
      </c>
      <c r="D6" s="9" t="s">
        <v>7</v>
      </c>
      <c r="E6" s="9" t="s">
        <v>6</v>
      </c>
      <c r="F6" s="8" t="s">
        <v>17</v>
      </c>
      <c r="G6" s="9" t="s">
        <v>9</v>
      </c>
      <c r="H6" s="10" t="s">
        <v>4</v>
      </c>
      <c r="I6" s="8" t="s">
        <v>22</v>
      </c>
      <c r="J6" s="9" t="s">
        <v>21</v>
      </c>
      <c r="K6" s="10" t="s">
        <v>8</v>
      </c>
    </row>
    <row r="7" spans="2:11" s="4" customFormat="1" ht="15.75">
      <c r="B7" s="12">
        <v>1</v>
      </c>
      <c r="C7" s="13"/>
      <c r="D7" s="14"/>
      <c r="E7" s="15">
        <f>IF(C7=0,0,(C7-D7)/C7)</f>
        <v>0</v>
      </c>
      <c r="F7" s="13"/>
      <c r="G7" s="14"/>
      <c r="H7" s="16">
        <f>IF(F7=0,0,G7/F7)</f>
        <v>0</v>
      </c>
      <c r="I7" s="14"/>
      <c r="J7" s="14"/>
      <c r="K7" s="16">
        <f>IF(I7=0,0,(I7-J7)/I7)</f>
        <v>0</v>
      </c>
    </row>
    <row r="8" spans="2:11" s="4" customFormat="1" ht="15.75">
      <c r="B8" s="17">
        <v>2</v>
      </c>
      <c r="C8" s="18"/>
      <c r="D8" s="19"/>
      <c r="E8" s="20">
        <f t="shared" ref="E8:E19" si="0">IF(C8=0,0,(C8-D8)/C8)</f>
        <v>0</v>
      </c>
      <c r="F8" s="18"/>
      <c r="G8" s="19"/>
      <c r="H8" s="21">
        <f t="shared" ref="H8:H19" si="1">IF(F8=0,0,G8/F8)</f>
        <v>0</v>
      </c>
      <c r="I8" s="19"/>
      <c r="J8" s="19"/>
      <c r="K8" s="21">
        <f t="shared" ref="K8:K19" si="2">IF(I8=0,0,(I8-J8)/I8)</f>
        <v>0</v>
      </c>
    </row>
    <row r="9" spans="2:11" s="4" customFormat="1" ht="15.75">
      <c r="B9" s="17">
        <v>3</v>
      </c>
      <c r="C9" s="18"/>
      <c r="D9" s="19"/>
      <c r="E9" s="20">
        <f t="shared" si="0"/>
        <v>0</v>
      </c>
      <c r="F9" s="18"/>
      <c r="G9" s="19"/>
      <c r="H9" s="21">
        <f t="shared" si="1"/>
        <v>0</v>
      </c>
      <c r="I9" s="19"/>
      <c r="J9" s="19"/>
      <c r="K9" s="21">
        <f t="shared" si="2"/>
        <v>0</v>
      </c>
    </row>
    <row r="10" spans="2:11" s="4" customFormat="1" ht="15.75">
      <c r="B10" s="17">
        <v>4</v>
      </c>
      <c r="C10" s="18"/>
      <c r="D10" s="19"/>
      <c r="E10" s="20">
        <f t="shared" si="0"/>
        <v>0</v>
      </c>
      <c r="F10" s="18"/>
      <c r="G10" s="19"/>
      <c r="H10" s="21">
        <f t="shared" si="1"/>
        <v>0</v>
      </c>
      <c r="I10" s="19"/>
      <c r="J10" s="19"/>
      <c r="K10" s="21">
        <f t="shared" si="2"/>
        <v>0</v>
      </c>
    </row>
    <row r="11" spans="2:11" s="4" customFormat="1" ht="15.75">
      <c r="B11" s="17">
        <v>5</v>
      </c>
      <c r="C11" s="18"/>
      <c r="D11" s="19"/>
      <c r="E11" s="20">
        <f t="shared" si="0"/>
        <v>0</v>
      </c>
      <c r="F11" s="18"/>
      <c r="G11" s="19"/>
      <c r="H11" s="21">
        <f t="shared" si="1"/>
        <v>0</v>
      </c>
      <c r="I11" s="19"/>
      <c r="J11" s="19"/>
      <c r="K11" s="21">
        <f t="shared" si="2"/>
        <v>0</v>
      </c>
    </row>
    <row r="12" spans="2:11" s="4" customFormat="1" ht="15.75">
      <c r="B12" s="17">
        <v>6</v>
      </c>
      <c r="C12" s="18"/>
      <c r="D12" s="19"/>
      <c r="E12" s="20">
        <f t="shared" si="0"/>
        <v>0</v>
      </c>
      <c r="F12" s="18"/>
      <c r="G12" s="19"/>
      <c r="H12" s="21">
        <f t="shared" si="1"/>
        <v>0</v>
      </c>
      <c r="I12" s="19"/>
      <c r="J12" s="19"/>
      <c r="K12" s="21">
        <f t="shared" si="2"/>
        <v>0</v>
      </c>
    </row>
    <row r="13" spans="2:11" s="4" customFormat="1" ht="15.75">
      <c r="B13" s="17">
        <v>7</v>
      </c>
      <c r="C13" s="18"/>
      <c r="D13" s="19"/>
      <c r="E13" s="20">
        <f t="shared" si="0"/>
        <v>0</v>
      </c>
      <c r="F13" s="18"/>
      <c r="G13" s="19"/>
      <c r="H13" s="21">
        <f t="shared" si="1"/>
        <v>0</v>
      </c>
      <c r="I13" s="19"/>
      <c r="J13" s="19"/>
      <c r="K13" s="21">
        <f t="shared" si="2"/>
        <v>0</v>
      </c>
    </row>
    <row r="14" spans="2:11" s="4" customFormat="1" ht="16.5" thickBot="1">
      <c r="B14" s="17">
        <v>8</v>
      </c>
      <c r="C14" s="22"/>
      <c r="D14" s="23"/>
      <c r="E14" s="24">
        <f t="shared" si="0"/>
        <v>0</v>
      </c>
      <c r="F14" s="22"/>
      <c r="G14" s="23"/>
      <c r="H14" s="25">
        <f t="shared" si="1"/>
        <v>0</v>
      </c>
      <c r="I14" s="23"/>
      <c r="J14" s="23"/>
      <c r="K14" s="25">
        <f t="shared" si="2"/>
        <v>0</v>
      </c>
    </row>
    <row r="15" spans="2:11" s="4" customFormat="1" ht="15.75">
      <c r="B15" s="26">
        <v>9</v>
      </c>
      <c r="C15" s="27"/>
      <c r="D15" s="28"/>
      <c r="E15" s="29">
        <f t="shared" si="0"/>
        <v>0</v>
      </c>
      <c r="F15" s="27"/>
      <c r="G15" s="28"/>
      <c r="H15" s="30">
        <f t="shared" si="1"/>
        <v>0</v>
      </c>
      <c r="I15" s="28"/>
      <c r="J15" s="28"/>
      <c r="K15" s="30">
        <f t="shared" si="2"/>
        <v>0</v>
      </c>
    </row>
    <row r="16" spans="2:11" s="4" customFormat="1" ht="15.75">
      <c r="B16" s="26">
        <v>10</v>
      </c>
      <c r="C16" s="18"/>
      <c r="D16" s="19"/>
      <c r="E16" s="20">
        <f t="shared" si="0"/>
        <v>0</v>
      </c>
      <c r="F16" s="18"/>
      <c r="G16" s="19"/>
      <c r="H16" s="21">
        <f t="shared" si="1"/>
        <v>0</v>
      </c>
      <c r="I16" s="19"/>
      <c r="J16" s="19"/>
      <c r="K16" s="21">
        <f t="shared" si="2"/>
        <v>0</v>
      </c>
    </row>
    <row r="17" spans="2:11" s="4" customFormat="1" ht="15.75">
      <c r="B17" s="26">
        <v>11</v>
      </c>
      <c r="C17" s="18"/>
      <c r="D17" s="19"/>
      <c r="E17" s="20">
        <f t="shared" si="0"/>
        <v>0</v>
      </c>
      <c r="F17" s="18"/>
      <c r="G17" s="19"/>
      <c r="H17" s="21">
        <f t="shared" si="1"/>
        <v>0</v>
      </c>
      <c r="I17" s="19"/>
      <c r="J17" s="19"/>
      <c r="K17" s="21">
        <f t="shared" si="2"/>
        <v>0</v>
      </c>
    </row>
    <row r="18" spans="2:11" s="4" customFormat="1" ht="16.5" thickBot="1">
      <c r="B18" s="31">
        <v>12</v>
      </c>
      <c r="C18" s="32"/>
      <c r="D18" s="33"/>
      <c r="E18" s="34">
        <f t="shared" si="0"/>
        <v>0</v>
      </c>
      <c r="F18" s="32"/>
      <c r="G18" s="33"/>
      <c r="H18" s="35">
        <f t="shared" si="1"/>
        <v>0</v>
      </c>
      <c r="I18" s="33"/>
      <c r="J18" s="33"/>
      <c r="K18" s="35">
        <f t="shared" si="2"/>
        <v>0</v>
      </c>
    </row>
    <row r="19" spans="2:11" s="4" customFormat="1" ht="16.5" thickBot="1">
      <c r="B19" s="36" t="s">
        <v>5</v>
      </c>
      <c r="C19" s="37">
        <f>SUM(C7:C18)</f>
        <v>0</v>
      </c>
      <c r="D19" s="38">
        <f>SUM(D7:D18)</f>
        <v>0</v>
      </c>
      <c r="E19" s="39">
        <f t="shared" si="0"/>
        <v>0</v>
      </c>
      <c r="F19" s="37">
        <f>SUM(F7:F18)</f>
        <v>0</v>
      </c>
      <c r="G19" s="38">
        <f>SUM(G7:G18)</f>
        <v>0</v>
      </c>
      <c r="H19" s="40">
        <f t="shared" si="1"/>
        <v>0</v>
      </c>
      <c r="I19" s="38">
        <f>SUM(I7:I18)</f>
        <v>0</v>
      </c>
      <c r="J19" s="38">
        <f>SUM(J7:J18)</f>
        <v>0</v>
      </c>
      <c r="K19" s="40">
        <f t="shared" si="2"/>
        <v>0</v>
      </c>
    </row>
    <row r="20" spans="2:11" s="4" customFormat="1" ht="16.5" thickBot="1">
      <c r="B20" s="62" t="s">
        <v>20</v>
      </c>
      <c r="C20" s="63"/>
      <c r="D20" s="63"/>
      <c r="E20" s="64"/>
      <c r="F20" s="59" t="s">
        <v>19</v>
      </c>
      <c r="G20" s="60"/>
      <c r="H20" s="61"/>
      <c r="I20" s="59" t="s">
        <v>18</v>
      </c>
      <c r="J20" s="60"/>
      <c r="K20" s="61"/>
    </row>
    <row r="21" spans="2:11" ht="35.25" customHeight="1" thickBot="1">
      <c r="B21" s="56">
        <f>IF(F21=0,0,I21/F21)</f>
        <v>0</v>
      </c>
      <c r="C21" s="57"/>
      <c r="D21" s="57"/>
      <c r="E21" s="58"/>
      <c r="F21" s="49">
        <f>F19</f>
        <v>0</v>
      </c>
      <c r="G21" s="50"/>
      <c r="H21" s="51"/>
      <c r="I21" s="49">
        <f>I19*60</f>
        <v>0</v>
      </c>
      <c r="J21" s="50"/>
      <c r="K21" s="51"/>
    </row>
    <row r="22" spans="2:11" ht="14.25" customHeight="1">
      <c r="F22" s="52"/>
      <c r="G22" s="52"/>
      <c r="H22" s="52"/>
      <c r="I22" s="52"/>
      <c r="J22" s="52"/>
      <c r="K22" s="52"/>
    </row>
  </sheetData>
  <sheetProtection password="CAEB" sheet="1" objects="1" scenarios="1" selectLockedCells="1" selectUnlockedCells="1"/>
  <mergeCells count="10">
    <mergeCell ref="F21:H21"/>
    <mergeCell ref="I21:K21"/>
    <mergeCell ref="F22:K22"/>
    <mergeCell ref="C4:E4"/>
    <mergeCell ref="I4:K4"/>
    <mergeCell ref="F4:H4"/>
    <mergeCell ref="B21:E21"/>
    <mergeCell ref="F20:H20"/>
    <mergeCell ref="I20:K20"/>
    <mergeCell ref="B20:E20"/>
  </mergeCells>
  <printOptions horizontalCentered="1" verticalCentered="1"/>
  <pageMargins left="0" right="0" top="1.25" bottom="0.75" header="0.3" footer="0.3"/>
  <pageSetup orientation="landscape" r:id="rId1"/>
  <headerFooter>
    <oddHeader>&amp;L&amp;G&amp;C&amp;"-,Bold"&amp;24
Hour-by-Hour Performance Tracking Board</oddHeader>
    <oddFooter>&amp;Lwww.kissingerconsulting.com&amp;CKissinger Consulting LLC All Rights Reserved&amp;Rwww.leanenterprise.biz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Oilgear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Kissinger Consulting LLC</dc:creator>
  <cp:lastModifiedBy>Administratr</cp:lastModifiedBy>
  <cp:lastPrinted>2011-08-18T22:22:32Z</cp:lastPrinted>
  <dcterms:created xsi:type="dcterms:W3CDTF">2011-05-10T18:06:10Z</dcterms:created>
  <dcterms:modified xsi:type="dcterms:W3CDTF">2011-08-19T02:45:13Z</dcterms:modified>
</cp:coreProperties>
</file>